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econt\Desktop\CAMILO PARDO\FINALES\"/>
    </mc:Choice>
  </mc:AlternateContent>
  <xr:revisionPtr revIDLastSave="0" documentId="13_ncr:1_{15545297-AC40-44CA-A003-5C8E85495E7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Tabla" sheetId="1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1" l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F12" i="1"/>
  <c r="D13" i="1"/>
  <c r="E13" i="1"/>
  <c r="F13" i="1"/>
  <c r="D14" i="1"/>
  <c r="E14" i="1"/>
  <c r="F14" i="1"/>
  <c r="D15" i="1"/>
  <c r="E15" i="1"/>
  <c r="F15" i="1"/>
  <c r="D16" i="1"/>
  <c r="E16" i="1"/>
  <c r="F16" i="1"/>
  <c r="D17" i="1"/>
  <c r="E17" i="1"/>
  <c r="F17" i="1"/>
  <c r="D18" i="1"/>
  <c r="E18" i="1"/>
  <c r="F18" i="1"/>
  <c r="D19" i="1"/>
  <c r="E19" i="1"/>
  <c r="F19" i="1"/>
  <c r="D20" i="1"/>
  <c r="E20" i="1"/>
  <c r="F20" i="1"/>
  <c r="D21" i="1"/>
  <c r="E21" i="1"/>
  <c r="F21" i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D34" i="1"/>
  <c r="E34" i="1"/>
  <c r="F34" i="1"/>
  <c r="D35" i="1"/>
  <c r="E35" i="1"/>
  <c r="F35" i="1"/>
  <c r="D36" i="1"/>
  <c r="E36" i="1"/>
  <c r="F36" i="1"/>
  <c r="D37" i="1"/>
  <c r="E37" i="1"/>
  <c r="F37" i="1"/>
  <c r="D38" i="1"/>
  <c r="E38" i="1"/>
  <c r="F38" i="1"/>
  <c r="D39" i="1"/>
  <c r="E39" i="1"/>
  <c r="F39" i="1"/>
  <c r="D40" i="1"/>
  <c r="E40" i="1"/>
  <c r="F40" i="1"/>
  <c r="D41" i="1"/>
  <c r="E41" i="1"/>
  <c r="F41" i="1"/>
  <c r="D42" i="1"/>
  <c r="E42" i="1"/>
  <c r="F42" i="1"/>
  <c r="D43" i="1"/>
  <c r="E43" i="1"/>
  <c r="F43" i="1"/>
  <c r="D44" i="1"/>
  <c r="E44" i="1"/>
  <c r="F44" i="1"/>
  <c r="D45" i="1"/>
  <c r="E45" i="1"/>
  <c r="F45" i="1"/>
  <c r="D46" i="1"/>
  <c r="E46" i="1"/>
  <c r="F46" i="1"/>
  <c r="D47" i="1"/>
  <c r="E47" i="1"/>
  <c r="F47" i="1"/>
  <c r="D48" i="1"/>
  <c r="E48" i="1"/>
  <c r="F48" i="1"/>
  <c r="D49" i="1"/>
  <c r="E49" i="1"/>
  <c r="F49" i="1"/>
  <c r="D50" i="1"/>
  <c r="E50" i="1"/>
  <c r="F50" i="1"/>
  <c r="D51" i="1"/>
  <c r="E51" i="1"/>
  <c r="F51" i="1"/>
  <c r="D52" i="1"/>
  <c r="E52" i="1"/>
  <c r="F52" i="1"/>
  <c r="D53" i="1"/>
  <c r="E53" i="1"/>
  <c r="F53" i="1"/>
  <c r="D54" i="1"/>
  <c r="E54" i="1"/>
  <c r="F54" i="1"/>
  <c r="D55" i="1"/>
  <c r="E55" i="1"/>
  <c r="F55" i="1"/>
  <c r="D56" i="1"/>
  <c r="E56" i="1"/>
  <c r="F56" i="1"/>
  <c r="D57" i="1"/>
  <c r="E57" i="1"/>
  <c r="F57" i="1"/>
  <c r="D58" i="1"/>
  <c r="E58" i="1"/>
  <c r="F58" i="1"/>
  <c r="D59" i="1"/>
  <c r="E59" i="1"/>
  <c r="F59" i="1"/>
  <c r="D60" i="1"/>
  <c r="E60" i="1"/>
  <c r="F60" i="1"/>
  <c r="D61" i="1"/>
  <c r="E61" i="1"/>
  <c r="F61" i="1"/>
  <c r="D62" i="1"/>
  <c r="E62" i="1"/>
  <c r="F62" i="1"/>
  <c r="D63" i="1"/>
  <c r="E63" i="1"/>
  <c r="F63" i="1"/>
  <c r="D64" i="1"/>
  <c r="E64" i="1"/>
  <c r="F64" i="1"/>
  <c r="D65" i="1"/>
  <c r="E65" i="1"/>
  <c r="F65" i="1"/>
  <c r="D66" i="1"/>
  <c r="E66" i="1"/>
  <c r="F66" i="1"/>
  <c r="D67" i="1"/>
  <c r="E67" i="1"/>
  <c r="F67" i="1"/>
  <c r="D68" i="1"/>
  <c r="E68" i="1"/>
  <c r="F68" i="1"/>
  <c r="D69" i="1"/>
  <c r="E69" i="1"/>
  <c r="F69" i="1"/>
  <c r="D70" i="1"/>
  <c r="E70" i="1"/>
  <c r="F70" i="1"/>
  <c r="D71" i="1"/>
  <c r="E71" i="1"/>
  <c r="F71" i="1"/>
  <c r="D72" i="1"/>
  <c r="E72" i="1"/>
  <c r="H72" i="1"/>
  <c r="G72" i="1"/>
  <c r="F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</calcChain>
</file>

<file path=xl/sharedStrings.xml><?xml version="1.0" encoding="utf-8"?>
<sst xmlns="http://schemas.openxmlformats.org/spreadsheetml/2006/main" count="20" uniqueCount="18">
  <si>
    <t>Crédito</t>
  </si>
  <si>
    <t>Plazo</t>
  </si>
  <si>
    <t>Modalidad</t>
  </si>
  <si>
    <t>Mensual</t>
  </si>
  <si>
    <t>Meses</t>
  </si>
  <si>
    <t>Condición</t>
  </si>
  <si>
    <t>Nper</t>
  </si>
  <si>
    <t>Intereses</t>
  </si>
  <si>
    <t>Amortización</t>
  </si>
  <si>
    <t>Saldo</t>
  </si>
  <si>
    <t>$50.000 mensuales</t>
  </si>
  <si>
    <t>Cuota</t>
  </si>
  <si>
    <t>Tasa</t>
  </si>
  <si>
    <t>Cuota fija / Abonos extra</t>
  </si>
  <si>
    <t>Abono extra</t>
  </si>
  <si>
    <t>Porcentaje interés</t>
  </si>
  <si>
    <t>Porcentaje Capital</t>
  </si>
  <si>
    <t>TABLA DE AMORTIZACION ABONO A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</si>
</sst>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5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" fontId="2" fillId="0" borderId="0" xfId="0" applyNumberFormat="1" applyFont="1"/>
    <xf numFmtId="164" fontId="2" fillId="0" borderId="1" xfId="1" applyFont="1" applyBorder="1"/>
    <xf numFmtId="0" fontId="2" fillId="0" borderId="0" xfId="0" applyFont="1" applyAlignment="1">
      <alignment horizontal="center"/>
    </xf>
    <xf numFmtId="164" fontId="2" fillId="0" borderId="0" xfId="1" applyFont="1"/>
    <xf numFmtId="9" fontId="4" fillId="0" borderId="0" xfId="0" applyNumberFormat="1" applyFont="1"/>
    <xf numFmtId="9" fontId="5" fillId="0" borderId="0" xfId="0" applyNumberFormat="1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left" vertical="center"/>
    </xf>
    <xf numFmtId="4" fontId="7" fillId="0" borderId="0" xfId="0" applyNumberFormat="1" applyFont="1" applyAlignment="1">
      <alignment horizontal="left"/>
    </xf>
    <xf numFmtId="0" fontId="2" fillId="0" borderId="0" xfId="0" applyFont="1" applyProtection="1">
      <protection locked="0"/>
    </xf>
    <xf numFmtId="4" fontId="7" fillId="0" borderId="0" xfId="0" applyNumberFormat="1" applyFont="1" applyAlignment="1" applyProtection="1">
      <alignment horizontal="left"/>
      <protection locked="0"/>
    </xf>
    <xf numFmtId="4" fontId="2" fillId="0" borderId="0" xfId="0" applyNumberFormat="1" applyFont="1" applyProtection="1"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64" fontId="2" fillId="0" borderId="1" xfId="1" applyFont="1" applyBorder="1" applyProtection="1">
      <protection locked="0"/>
    </xf>
    <xf numFmtId="10" fontId="2" fillId="0" borderId="1" xfId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164" fontId="2" fillId="0" borderId="0" xfId="1" applyFont="1" applyProtection="1"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762001</xdr:colOff>
      <xdr:row>2</xdr:row>
      <xdr:rowOff>60158</xdr:rowOff>
    </xdr:from>
    <xdr:to>
      <xdr:col>5</xdr:col>
      <xdr:colOff>992607</xdr:colOff>
      <xdr:row>9</xdr:row>
      <xdr:rowOff>120316</xdr:rowOff>
    </xdr:to>
    <xdr:pic>
      <xdr:nvPicPr>
        <xdr:cNvPr id="2" name="1 Imagen" descr="IMG_738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69633" y="631658"/>
          <a:ext cx="1022684" cy="10226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2"/>
  <sheetViews>
    <sheetView showGridLines="0" tabSelected="1" zoomScale="95" zoomScaleNormal="95" workbookViewId="0">
      <pane ySplit="11" topLeftCell="A12" activePane="bottomLeft" state="frozen"/>
      <selection pane="bottomLeft" activeCell="B7" sqref="B7"/>
    </sheetView>
  </sheetViews>
  <sheetFormatPr baseColWidth="10" defaultRowHeight="12.75" x14ac:dyDescent="0.2"/>
  <cols>
    <col min="1" max="1" width="8.375" style="1" bestFit="1" customWidth="1"/>
    <col min="2" max="2" width="12" style="1" bestFit="1" customWidth="1"/>
    <col min="3" max="3" width="9.875" style="2" bestFit="1" customWidth="1"/>
    <col min="4" max="4" width="13.25" style="1" bestFit="1" customWidth="1"/>
    <col min="5" max="5" width="10.375" style="1" bestFit="1" customWidth="1"/>
    <col min="6" max="6" width="14.25" style="1" bestFit="1" customWidth="1"/>
    <col min="7" max="8" width="12.75" style="1" customWidth="1"/>
    <col min="9" max="16384" width="11" style="1"/>
  </cols>
  <sheetData>
    <row r="1" spans="1:8" x14ac:dyDescent="0.2">
      <c r="A1" s="14"/>
      <c r="B1" s="14"/>
      <c r="C1" s="16"/>
      <c r="D1" s="14"/>
      <c r="E1" s="14"/>
      <c r="F1" s="14"/>
      <c r="G1" s="14"/>
      <c r="H1" s="14"/>
    </row>
    <row r="2" spans="1:8" ht="32.25" x14ac:dyDescent="0.5">
      <c r="A2" s="14"/>
      <c r="B2" s="13" t="s">
        <v>17</v>
      </c>
      <c r="C2" s="15"/>
      <c r="D2" s="15"/>
      <c r="E2" s="14"/>
      <c r="F2" s="14"/>
      <c r="G2" s="14"/>
      <c r="H2" s="14"/>
    </row>
    <row r="3" spans="1:8" x14ac:dyDescent="0.2">
      <c r="A3" s="14"/>
      <c r="B3" s="14"/>
      <c r="C3" s="16"/>
      <c r="D3" s="14"/>
      <c r="E3" s="14"/>
      <c r="F3" s="14"/>
      <c r="G3" s="14"/>
      <c r="H3" s="14"/>
    </row>
    <row r="4" spans="1:8" x14ac:dyDescent="0.2">
      <c r="A4" s="11" t="s">
        <v>2</v>
      </c>
      <c r="B4" s="12" t="s">
        <v>13</v>
      </c>
      <c r="C4" s="17"/>
      <c r="D4" s="14"/>
      <c r="E4" s="14"/>
      <c r="F4" s="14"/>
      <c r="G4" s="14"/>
      <c r="H4" s="14"/>
    </row>
    <row r="5" spans="1:8" ht="15.95" hidden="1" customHeight="1" x14ac:dyDescent="0.2">
      <c r="A5" s="9" t="s">
        <v>5</v>
      </c>
      <c r="B5" s="18" t="s">
        <v>10</v>
      </c>
      <c r="C5" s="18"/>
      <c r="D5" s="14"/>
      <c r="E5" s="14"/>
      <c r="F5" s="14"/>
      <c r="G5" s="14"/>
      <c r="H5" s="14"/>
    </row>
    <row r="6" spans="1:8" x14ac:dyDescent="0.2">
      <c r="A6" s="9" t="s">
        <v>0</v>
      </c>
      <c r="B6" s="20"/>
      <c r="C6" s="19"/>
      <c r="D6" s="14"/>
      <c r="E6" s="14"/>
      <c r="F6" s="14"/>
      <c r="G6" s="14"/>
      <c r="H6" s="14"/>
    </row>
    <row r="7" spans="1:8" x14ac:dyDescent="0.2">
      <c r="A7" s="9" t="s">
        <v>12</v>
      </c>
      <c r="B7" s="21"/>
      <c r="C7" s="10" t="s">
        <v>3</v>
      </c>
      <c r="D7" s="14"/>
      <c r="E7" s="14"/>
      <c r="F7" s="14"/>
      <c r="G7" s="14"/>
      <c r="H7" s="14"/>
    </row>
    <row r="8" spans="1:8" x14ac:dyDescent="0.2">
      <c r="A8" s="9" t="s">
        <v>1</v>
      </c>
      <c r="B8" s="22"/>
      <c r="C8" s="10" t="s">
        <v>4</v>
      </c>
      <c r="D8" s="14"/>
      <c r="E8" s="14"/>
      <c r="F8" s="14"/>
      <c r="G8" s="14"/>
      <c r="H8" s="14"/>
    </row>
    <row r="9" spans="1:8" x14ac:dyDescent="0.2">
      <c r="A9" s="9" t="s">
        <v>11</v>
      </c>
      <c r="B9" s="3" t="e">
        <f>PMT(B7,B8,-B6)</f>
        <v>#NUM!</v>
      </c>
      <c r="C9" s="10" t="s">
        <v>3</v>
      </c>
      <c r="D9" s="14"/>
      <c r="E9" s="14"/>
      <c r="F9" s="14"/>
      <c r="G9" s="14"/>
      <c r="H9" s="14"/>
    </row>
    <row r="10" spans="1:8" x14ac:dyDescent="0.2">
      <c r="A10" s="14"/>
      <c r="B10" s="14"/>
      <c r="C10" s="14"/>
      <c r="D10" s="14"/>
      <c r="E10" s="14"/>
      <c r="F10" s="14"/>
      <c r="G10" s="14"/>
      <c r="H10" s="14"/>
    </row>
    <row r="11" spans="1:8" s="27" customFormat="1" ht="27.75" customHeight="1" x14ac:dyDescent="0.25">
      <c r="A11" s="25" t="s">
        <v>6</v>
      </c>
      <c r="B11" s="25" t="s">
        <v>11</v>
      </c>
      <c r="C11" s="26" t="s">
        <v>14</v>
      </c>
      <c r="D11" s="25" t="s">
        <v>7</v>
      </c>
      <c r="E11" s="25" t="s">
        <v>8</v>
      </c>
      <c r="F11" s="25" t="s">
        <v>9</v>
      </c>
      <c r="G11" s="25" t="s">
        <v>15</v>
      </c>
      <c r="H11" s="25" t="s">
        <v>16</v>
      </c>
    </row>
    <row r="12" spans="1:8" x14ac:dyDescent="0.2">
      <c r="A12" s="4">
        <v>0</v>
      </c>
      <c r="B12" s="23"/>
      <c r="C12" s="14"/>
      <c r="D12" s="23"/>
      <c r="E12" s="23"/>
      <c r="F12" s="5">
        <f>+B6</f>
        <v>0</v>
      </c>
      <c r="G12" s="14"/>
      <c r="H12" s="14"/>
    </row>
    <row r="13" spans="1:8" x14ac:dyDescent="0.2">
      <c r="A13" s="4">
        <v>1</v>
      </c>
      <c r="B13" s="5" t="e">
        <f>$B$9</f>
        <v>#NUM!</v>
      </c>
      <c r="C13" s="24"/>
      <c r="D13" s="5">
        <f>+F12*$B$7</f>
        <v>0</v>
      </c>
      <c r="E13" s="5" t="e">
        <f>+B13+C13-D13</f>
        <v>#NUM!</v>
      </c>
      <c r="F13" s="5" t="e">
        <f>+F12-E13</f>
        <v>#NUM!</v>
      </c>
      <c r="G13" s="6" t="e">
        <f>D13/B13</f>
        <v>#NUM!</v>
      </c>
      <c r="H13" s="7" t="e">
        <f>E13/B13</f>
        <v>#NUM!</v>
      </c>
    </row>
    <row r="14" spans="1:8" x14ac:dyDescent="0.2">
      <c r="A14" s="4">
        <v>2</v>
      </c>
      <c r="B14" s="5" t="e">
        <f>+B13</f>
        <v>#NUM!</v>
      </c>
      <c r="C14" s="24"/>
      <c r="D14" s="5" t="e">
        <f t="shared" ref="D14:D24" si="0">+F13*$B$7</f>
        <v>#NUM!</v>
      </c>
      <c r="E14" s="5" t="e">
        <f t="shared" ref="E14:E24" si="1">+B14+C14-D14</f>
        <v>#NUM!</v>
      </c>
      <c r="F14" s="5" t="e">
        <f t="shared" ref="F14:F24" si="2">+F13-E14</f>
        <v>#NUM!</v>
      </c>
      <c r="G14" s="6" t="e">
        <f t="shared" ref="G14:G36" si="3">D14/B14</f>
        <v>#NUM!</v>
      </c>
      <c r="H14" s="7" t="e">
        <f t="shared" ref="H14:H36" si="4">E14/B14</f>
        <v>#NUM!</v>
      </c>
    </row>
    <row r="15" spans="1:8" x14ac:dyDescent="0.2">
      <c r="A15" s="4">
        <v>3</v>
      </c>
      <c r="B15" s="5" t="e">
        <f t="shared" ref="B15:B72" si="5">+B14</f>
        <v>#NUM!</v>
      </c>
      <c r="C15" s="24"/>
      <c r="D15" s="5" t="e">
        <f t="shared" si="0"/>
        <v>#NUM!</v>
      </c>
      <c r="E15" s="5" t="e">
        <f t="shared" si="1"/>
        <v>#NUM!</v>
      </c>
      <c r="F15" s="5" t="e">
        <f t="shared" si="2"/>
        <v>#NUM!</v>
      </c>
      <c r="G15" s="6" t="e">
        <f t="shared" si="3"/>
        <v>#NUM!</v>
      </c>
      <c r="H15" s="7" t="e">
        <f t="shared" si="4"/>
        <v>#NUM!</v>
      </c>
    </row>
    <row r="16" spans="1:8" x14ac:dyDescent="0.2">
      <c r="A16" s="4">
        <v>4</v>
      </c>
      <c r="B16" s="5" t="e">
        <f t="shared" si="5"/>
        <v>#NUM!</v>
      </c>
      <c r="C16" s="24"/>
      <c r="D16" s="5" t="e">
        <f t="shared" si="0"/>
        <v>#NUM!</v>
      </c>
      <c r="E16" s="5" t="e">
        <f t="shared" si="1"/>
        <v>#NUM!</v>
      </c>
      <c r="F16" s="5" t="e">
        <f t="shared" si="2"/>
        <v>#NUM!</v>
      </c>
      <c r="G16" s="6" t="e">
        <f t="shared" si="3"/>
        <v>#NUM!</v>
      </c>
      <c r="H16" s="7" t="e">
        <f t="shared" si="4"/>
        <v>#NUM!</v>
      </c>
    </row>
    <row r="17" spans="1:8" x14ac:dyDescent="0.2">
      <c r="A17" s="4">
        <v>5</v>
      </c>
      <c r="B17" s="5" t="e">
        <f t="shared" si="5"/>
        <v>#NUM!</v>
      </c>
      <c r="C17" s="24"/>
      <c r="D17" s="5" t="e">
        <f t="shared" si="0"/>
        <v>#NUM!</v>
      </c>
      <c r="E17" s="5" t="e">
        <f t="shared" si="1"/>
        <v>#NUM!</v>
      </c>
      <c r="F17" s="5" t="e">
        <f t="shared" si="2"/>
        <v>#NUM!</v>
      </c>
      <c r="G17" s="6" t="e">
        <f t="shared" si="3"/>
        <v>#NUM!</v>
      </c>
      <c r="H17" s="7" t="e">
        <f t="shared" si="4"/>
        <v>#NUM!</v>
      </c>
    </row>
    <row r="18" spans="1:8" x14ac:dyDescent="0.2">
      <c r="A18" s="4">
        <v>6</v>
      </c>
      <c r="B18" s="5" t="e">
        <f t="shared" si="5"/>
        <v>#NUM!</v>
      </c>
      <c r="C18" s="24"/>
      <c r="D18" s="5" t="e">
        <f t="shared" si="0"/>
        <v>#NUM!</v>
      </c>
      <c r="E18" s="5" t="e">
        <f t="shared" si="1"/>
        <v>#NUM!</v>
      </c>
      <c r="F18" s="5" t="e">
        <f t="shared" si="2"/>
        <v>#NUM!</v>
      </c>
      <c r="G18" s="6" t="e">
        <f t="shared" si="3"/>
        <v>#NUM!</v>
      </c>
      <c r="H18" s="7" t="e">
        <f t="shared" si="4"/>
        <v>#NUM!</v>
      </c>
    </row>
    <row r="19" spans="1:8" x14ac:dyDescent="0.2">
      <c r="A19" s="4">
        <v>7</v>
      </c>
      <c r="B19" s="5" t="e">
        <f t="shared" si="5"/>
        <v>#NUM!</v>
      </c>
      <c r="C19" s="24"/>
      <c r="D19" s="5" t="e">
        <f t="shared" si="0"/>
        <v>#NUM!</v>
      </c>
      <c r="E19" s="5" t="e">
        <f t="shared" si="1"/>
        <v>#NUM!</v>
      </c>
      <c r="F19" s="5" t="e">
        <f t="shared" si="2"/>
        <v>#NUM!</v>
      </c>
      <c r="G19" s="6" t="e">
        <f t="shared" si="3"/>
        <v>#NUM!</v>
      </c>
      <c r="H19" s="7" t="e">
        <f t="shared" si="4"/>
        <v>#NUM!</v>
      </c>
    </row>
    <row r="20" spans="1:8" x14ac:dyDescent="0.2">
      <c r="A20" s="4">
        <v>8</v>
      </c>
      <c r="B20" s="5" t="e">
        <f t="shared" si="5"/>
        <v>#NUM!</v>
      </c>
      <c r="C20" s="24"/>
      <c r="D20" s="5" t="e">
        <f t="shared" si="0"/>
        <v>#NUM!</v>
      </c>
      <c r="E20" s="5" t="e">
        <f t="shared" si="1"/>
        <v>#NUM!</v>
      </c>
      <c r="F20" s="5" t="e">
        <f t="shared" si="2"/>
        <v>#NUM!</v>
      </c>
      <c r="G20" s="6" t="e">
        <f t="shared" si="3"/>
        <v>#NUM!</v>
      </c>
      <c r="H20" s="7" t="e">
        <f t="shared" si="4"/>
        <v>#NUM!</v>
      </c>
    </row>
    <row r="21" spans="1:8" x14ac:dyDescent="0.2">
      <c r="A21" s="4">
        <v>9</v>
      </c>
      <c r="B21" s="5" t="e">
        <f t="shared" si="5"/>
        <v>#NUM!</v>
      </c>
      <c r="C21" s="24"/>
      <c r="D21" s="5" t="e">
        <f t="shared" si="0"/>
        <v>#NUM!</v>
      </c>
      <c r="E21" s="5" t="e">
        <f t="shared" si="1"/>
        <v>#NUM!</v>
      </c>
      <c r="F21" s="5" t="e">
        <f t="shared" si="2"/>
        <v>#NUM!</v>
      </c>
      <c r="G21" s="6" t="e">
        <f t="shared" si="3"/>
        <v>#NUM!</v>
      </c>
      <c r="H21" s="7" t="e">
        <f t="shared" si="4"/>
        <v>#NUM!</v>
      </c>
    </row>
    <row r="22" spans="1:8" x14ac:dyDescent="0.2">
      <c r="A22" s="4">
        <v>10</v>
      </c>
      <c r="B22" s="5" t="e">
        <f t="shared" si="5"/>
        <v>#NUM!</v>
      </c>
      <c r="C22" s="24"/>
      <c r="D22" s="5" t="e">
        <f t="shared" si="0"/>
        <v>#NUM!</v>
      </c>
      <c r="E22" s="5" t="e">
        <f t="shared" si="1"/>
        <v>#NUM!</v>
      </c>
      <c r="F22" s="5" t="e">
        <f t="shared" si="2"/>
        <v>#NUM!</v>
      </c>
      <c r="G22" s="6" t="e">
        <f t="shared" si="3"/>
        <v>#NUM!</v>
      </c>
      <c r="H22" s="7" t="e">
        <f t="shared" si="4"/>
        <v>#NUM!</v>
      </c>
    </row>
    <row r="23" spans="1:8" x14ac:dyDescent="0.2">
      <c r="A23" s="4">
        <v>11</v>
      </c>
      <c r="B23" s="5" t="e">
        <f t="shared" si="5"/>
        <v>#NUM!</v>
      </c>
      <c r="C23" s="24"/>
      <c r="D23" s="5" t="e">
        <f t="shared" si="0"/>
        <v>#NUM!</v>
      </c>
      <c r="E23" s="5" t="e">
        <f t="shared" si="1"/>
        <v>#NUM!</v>
      </c>
      <c r="F23" s="5" t="e">
        <f t="shared" si="2"/>
        <v>#NUM!</v>
      </c>
      <c r="G23" s="6" t="e">
        <f t="shared" si="3"/>
        <v>#NUM!</v>
      </c>
      <c r="H23" s="7" t="e">
        <f t="shared" si="4"/>
        <v>#NUM!</v>
      </c>
    </row>
    <row r="24" spans="1:8" x14ac:dyDescent="0.2">
      <c r="A24" s="4">
        <v>12</v>
      </c>
      <c r="B24" s="5" t="e">
        <f t="shared" si="5"/>
        <v>#NUM!</v>
      </c>
      <c r="C24" s="24"/>
      <c r="D24" s="5" t="e">
        <f t="shared" si="0"/>
        <v>#NUM!</v>
      </c>
      <c r="E24" s="5" t="e">
        <f t="shared" si="1"/>
        <v>#NUM!</v>
      </c>
      <c r="F24" s="5" t="e">
        <f t="shared" si="2"/>
        <v>#NUM!</v>
      </c>
      <c r="G24" s="6" t="e">
        <f t="shared" si="3"/>
        <v>#NUM!</v>
      </c>
      <c r="H24" s="7" t="e">
        <f t="shared" si="4"/>
        <v>#NUM!</v>
      </c>
    </row>
    <row r="25" spans="1:8" s="8" customFormat="1" x14ac:dyDescent="0.2">
      <c r="A25" s="4">
        <v>13</v>
      </c>
      <c r="B25" s="5" t="e">
        <f t="shared" si="5"/>
        <v>#NUM!</v>
      </c>
      <c r="C25" s="24"/>
      <c r="D25" s="5" t="e">
        <f t="shared" ref="D25:D36" si="6">+F24*$B$7</f>
        <v>#NUM!</v>
      </c>
      <c r="E25" s="5" t="e">
        <f t="shared" ref="E25:E36" si="7">+B25+C25-D25</f>
        <v>#NUM!</v>
      </c>
      <c r="F25" s="5" t="e">
        <f t="shared" ref="F25:F36" si="8">+F24-E25</f>
        <v>#NUM!</v>
      </c>
      <c r="G25" s="6" t="e">
        <f t="shared" si="3"/>
        <v>#NUM!</v>
      </c>
      <c r="H25" s="7" t="e">
        <f t="shared" si="4"/>
        <v>#NUM!</v>
      </c>
    </row>
    <row r="26" spans="1:8" x14ac:dyDescent="0.2">
      <c r="A26" s="4">
        <v>14</v>
      </c>
      <c r="B26" s="5" t="e">
        <f t="shared" si="5"/>
        <v>#NUM!</v>
      </c>
      <c r="C26" s="24"/>
      <c r="D26" s="5" t="e">
        <f t="shared" si="6"/>
        <v>#NUM!</v>
      </c>
      <c r="E26" s="5" t="e">
        <f t="shared" si="7"/>
        <v>#NUM!</v>
      </c>
      <c r="F26" s="5" t="e">
        <f t="shared" si="8"/>
        <v>#NUM!</v>
      </c>
      <c r="G26" s="6" t="e">
        <f t="shared" si="3"/>
        <v>#NUM!</v>
      </c>
      <c r="H26" s="7" t="e">
        <f t="shared" si="4"/>
        <v>#NUM!</v>
      </c>
    </row>
    <row r="27" spans="1:8" x14ac:dyDescent="0.2">
      <c r="A27" s="4">
        <v>15</v>
      </c>
      <c r="B27" s="5" t="e">
        <f t="shared" si="5"/>
        <v>#NUM!</v>
      </c>
      <c r="C27" s="24"/>
      <c r="D27" s="5" t="e">
        <f t="shared" si="6"/>
        <v>#NUM!</v>
      </c>
      <c r="E27" s="5" t="e">
        <f t="shared" si="7"/>
        <v>#NUM!</v>
      </c>
      <c r="F27" s="5" t="e">
        <f t="shared" si="8"/>
        <v>#NUM!</v>
      </c>
      <c r="G27" s="6" t="e">
        <f t="shared" si="3"/>
        <v>#NUM!</v>
      </c>
      <c r="H27" s="7" t="e">
        <f t="shared" si="4"/>
        <v>#NUM!</v>
      </c>
    </row>
    <row r="28" spans="1:8" x14ac:dyDescent="0.2">
      <c r="A28" s="4">
        <v>16</v>
      </c>
      <c r="B28" s="5" t="e">
        <f t="shared" si="5"/>
        <v>#NUM!</v>
      </c>
      <c r="C28" s="24"/>
      <c r="D28" s="5" t="e">
        <f t="shared" si="6"/>
        <v>#NUM!</v>
      </c>
      <c r="E28" s="5" t="e">
        <f t="shared" si="7"/>
        <v>#NUM!</v>
      </c>
      <c r="F28" s="5" t="e">
        <f t="shared" si="8"/>
        <v>#NUM!</v>
      </c>
      <c r="G28" s="6" t="e">
        <f t="shared" si="3"/>
        <v>#NUM!</v>
      </c>
      <c r="H28" s="7" t="e">
        <f t="shared" si="4"/>
        <v>#NUM!</v>
      </c>
    </row>
    <row r="29" spans="1:8" x14ac:dyDescent="0.2">
      <c r="A29" s="4">
        <v>17</v>
      </c>
      <c r="B29" s="5" t="e">
        <f t="shared" si="5"/>
        <v>#NUM!</v>
      </c>
      <c r="C29" s="24"/>
      <c r="D29" s="5" t="e">
        <f t="shared" si="6"/>
        <v>#NUM!</v>
      </c>
      <c r="E29" s="5" t="e">
        <f t="shared" si="7"/>
        <v>#NUM!</v>
      </c>
      <c r="F29" s="5" t="e">
        <f t="shared" si="8"/>
        <v>#NUM!</v>
      </c>
      <c r="G29" s="6" t="e">
        <f t="shared" si="3"/>
        <v>#NUM!</v>
      </c>
      <c r="H29" s="7" t="e">
        <f t="shared" si="4"/>
        <v>#NUM!</v>
      </c>
    </row>
    <row r="30" spans="1:8" x14ac:dyDescent="0.2">
      <c r="A30" s="4">
        <v>18</v>
      </c>
      <c r="B30" s="5" t="e">
        <f t="shared" si="5"/>
        <v>#NUM!</v>
      </c>
      <c r="C30" s="24"/>
      <c r="D30" s="5" t="e">
        <f t="shared" si="6"/>
        <v>#NUM!</v>
      </c>
      <c r="E30" s="5" t="e">
        <f t="shared" si="7"/>
        <v>#NUM!</v>
      </c>
      <c r="F30" s="5" t="e">
        <f t="shared" si="8"/>
        <v>#NUM!</v>
      </c>
      <c r="G30" s="6" t="e">
        <f t="shared" si="3"/>
        <v>#NUM!</v>
      </c>
      <c r="H30" s="7" t="e">
        <f t="shared" si="4"/>
        <v>#NUM!</v>
      </c>
    </row>
    <row r="31" spans="1:8" x14ac:dyDescent="0.2">
      <c r="A31" s="4">
        <v>19</v>
      </c>
      <c r="B31" s="5" t="e">
        <f t="shared" si="5"/>
        <v>#NUM!</v>
      </c>
      <c r="C31" s="24"/>
      <c r="D31" s="5" t="e">
        <f t="shared" si="6"/>
        <v>#NUM!</v>
      </c>
      <c r="E31" s="5" t="e">
        <f t="shared" si="7"/>
        <v>#NUM!</v>
      </c>
      <c r="F31" s="5" t="e">
        <f t="shared" si="8"/>
        <v>#NUM!</v>
      </c>
      <c r="G31" s="6" t="e">
        <f t="shared" si="3"/>
        <v>#NUM!</v>
      </c>
      <c r="H31" s="7" t="e">
        <f t="shared" si="4"/>
        <v>#NUM!</v>
      </c>
    </row>
    <row r="32" spans="1:8" x14ac:dyDescent="0.2">
      <c r="A32" s="4">
        <v>20</v>
      </c>
      <c r="B32" s="5" t="e">
        <f t="shared" si="5"/>
        <v>#NUM!</v>
      </c>
      <c r="C32" s="24"/>
      <c r="D32" s="5" t="e">
        <f t="shared" si="6"/>
        <v>#NUM!</v>
      </c>
      <c r="E32" s="5" t="e">
        <f t="shared" si="7"/>
        <v>#NUM!</v>
      </c>
      <c r="F32" s="5" t="e">
        <f t="shared" si="8"/>
        <v>#NUM!</v>
      </c>
      <c r="G32" s="6" t="e">
        <f t="shared" si="3"/>
        <v>#NUM!</v>
      </c>
      <c r="H32" s="7" t="e">
        <f t="shared" si="4"/>
        <v>#NUM!</v>
      </c>
    </row>
    <row r="33" spans="1:8" x14ac:dyDescent="0.2">
      <c r="A33" s="4">
        <v>21</v>
      </c>
      <c r="B33" s="5" t="e">
        <f t="shared" si="5"/>
        <v>#NUM!</v>
      </c>
      <c r="C33" s="24"/>
      <c r="D33" s="5" t="e">
        <f t="shared" si="6"/>
        <v>#NUM!</v>
      </c>
      <c r="E33" s="5" t="e">
        <f t="shared" si="7"/>
        <v>#NUM!</v>
      </c>
      <c r="F33" s="5" t="e">
        <f t="shared" si="8"/>
        <v>#NUM!</v>
      </c>
      <c r="G33" s="6" t="e">
        <f t="shared" si="3"/>
        <v>#NUM!</v>
      </c>
      <c r="H33" s="7" t="e">
        <f t="shared" si="4"/>
        <v>#NUM!</v>
      </c>
    </row>
    <row r="34" spans="1:8" x14ac:dyDescent="0.2">
      <c r="A34" s="4">
        <v>22</v>
      </c>
      <c r="B34" s="5" t="e">
        <f t="shared" si="5"/>
        <v>#NUM!</v>
      </c>
      <c r="C34" s="24"/>
      <c r="D34" s="5" t="e">
        <f t="shared" si="6"/>
        <v>#NUM!</v>
      </c>
      <c r="E34" s="5" t="e">
        <f t="shared" si="7"/>
        <v>#NUM!</v>
      </c>
      <c r="F34" s="5" t="e">
        <f t="shared" si="8"/>
        <v>#NUM!</v>
      </c>
      <c r="G34" s="6" t="e">
        <f t="shared" si="3"/>
        <v>#NUM!</v>
      </c>
      <c r="H34" s="7" t="e">
        <f t="shared" si="4"/>
        <v>#NUM!</v>
      </c>
    </row>
    <row r="35" spans="1:8" x14ac:dyDescent="0.2">
      <c r="A35" s="4">
        <v>23</v>
      </c>
      <c r="B35" s="5" t="e">
        <f t="shared" si="5"/>
        <v>#NUM!</v>
      </c>
      <c r="C35" s="24"/>
      <c r="D35" s="5" t="e">
        <f t="shared" si="6"/>
        <v>#NUM!</v>
      </c>
      <c r="E35" s="5" t="e">
        <f t="shared" si="7"/>
        <v>#NUM!</v>
      </c>
      <c r="F35" s="5" t="e">
        <f t="shared" si="8"/>
        <v>#NUM!</v>
      </c>
      <c r="G35" s="6" t="e">
        <f t="shared" si="3"/>
        <v>#NUM!</v>
      </c>
      <c r="H35" s="7" t="e">
        <f t="shared" si="4"/>
        <v>#NUM!</v>
      </c>
    </row>
    <row r="36" spans="1:8" x14ac:dyDescent="0.2">
      <c r="A36" s="4">
        <v>24</v>
      </c>
      <c r="B36" s="5" t="e">
        <f t="shared" si="5"/>
        <v>#NUM!</v>
      </c>
      <c r="C36" s="24"/>
      <c r="D36" s="5" t="e">
        <f t="shared" si="6"/>
        <v>#NUM!</v>
      </c>
      <c r="E36" s="5" t="e">
        <f t="shared" si="7"/>
        <v>#NUM!</v>
      </c>
      <c r="F36" s="5" t="e">
        <f t="shared" si="8"/>
        <v>#NUM!</v>
      </c>
      <c r="G36" s="6" t="e">
        <f t="shared" si="3"/>
        <v>#NUM!</v>
      </c>
      <c r="H36" s="7" t="e">
        <f t="shared" si="4"/>
        <v>#NUM!</v>
      </c>
    </row>
    <row r="37" spans="1:8" x14ac:dyDescent="0.2">
      <c r="A37" s="4">
        <v>25</v>
      </c>
      <c r="B37" s="5" t="e">
        <f t="shared" si="5"/>
        <v>#NUM!</v>
      </c>
      <c r="C37" s="24"/>
      <c r="D37" s="5" t="e">
        <f t="shared" ref="D37:D72" si="9">+F36*$B$7</f>
        <v>#NUM!</v>
      </c>
      <c r="E37" s="5" t="e">
        <f t="shared" ref="E37:E72" si="10">+B37+C37-D37</f>
        <v>#NUM!</v>
      </c>
      <c r="F37" s="5" t="e">
        <f t="shared" ref="F37:F72" si="11">+F36-E37</f>
        <v>#NUM!</v>
      </c>
      <c r="G37" s="6" t="e">
        <f t="shared" ref="G37:G72" si="12">D37/B37</f>
        <v>#NUM!</v>
      </c>
      <c r="H37" s="7" t="e">
        <f t="shared" ref="H37:H72" si="13">E37/B37</f>
        <v>#NUM!</v>
      </c>
    </row>
    <row r="38" spans="1:8" x14ac:dyDescent="0.2">
      <c r="A38" s="4">
        <v>26</v>
      </c>
      <c r="B38" s="5" t="e">
        <f t="shared" si="5"/>
        <v>#NUM!</v>
      </c>
      <c r="C38" s="24"/>
      <c r="D38" s="5" t="e">
        <f t="shared" si="9"/>
        <v>#NUM!</v>
      </c>
      <c r="E38" s="5" t="e">
        <f t="shared" si="10"/>
        <v>#NUM!</v>
      </c>
      <c r="F38" s="5" t="e">
        <f t="shared" si="11"/>
        <v>#NUM!</v>
      </c>
      <c r="G38" s="6" t="e">
        <f t="shared" si="12"/>
        <v>#NUM!</v>
      </c>
      <c r="H38" s="7" t="e">
        <f t="shared" si="13"/>
        <v>#NUM!</v>
      </c>
    </row>
    <row r="39" spans="1:8" x14ac:dyDescent="0.2">
      <c r="A39" s="4">
        <v>27</v>
      </c>
      <c r="B39" s="5" t="e">
        <f t="shared" si="5"/>
        <v>#NUM!</v>
      </c>
      <c r="C39" s="24"/>
      <c r="D39" s="5" t="e">
        <f t="shared" si="9"/>
        <v>#NUM!</v>
      </c>
      <c r="E39" s="5" t="e">
        <f t="shared" si="10"/>
        <v>#NUM!</v>
      </c>
      <c r="F39" s="5" t="e">
        <f t="shared" si="11"/>
        <v>#NUM!</v>
      </c>
      <c r="G39" s="6" t="e">
        <f t="shared" si="12"/>
        <v>#NUM!</v>
      </c>
      <c r="H39" s="7" t="e">
        <f t="shared" si="13"/>
        <v>#NUM!</v>
      </c>
    </row>
    <row r="40" spans="1:8" x14ac:dyDescent="0.2">
      <c r="A40" s="4">
        <v>28</v>
      </c>
      <c r="B40" s="5" t="e">
        <f t="shared" si="5"/>
        <v>#NUM!</v>
      </c>
      <c r="C40" s="24"/>
      <c r="D40" s="5" t="e">
        <f t="shared" si="9"/>
        <v>#NUM!</v>
      </c>
      <c r="E40" s="5" t="e">
        <f t="shared" si="10"/>
        <v>#NUM!</v>
      </c>
      <c r="F40" s="5" t="e">
        <f t="shared" si="11"/>
        <v>#NUM!</v>
      </c>
      <c r="G40" s="6" t="e">
        <f t="shared" si="12"/>
        <v>#NUM!</v>
      </c>
      <c r="H40" s="7" t="e">
        <f t="shared" si="13"/>
        <v>#NUM!</v>
      </c>
    </row>
    <row r="41" spans="1:8" x14ac:dyDescent="0.2">
      <c r="A41" s="4">
        <v>26</v>
      </c>
      <c r="B41" s="5" t="e">
        <f t="shared" si="5"/>
        <v>#NUM!</v>
      </c>
      <c r="C41" s="24"/>
      <c r="D41" s="5" t="e">
        <f t="shared" si="9"/>
        <v>#NUM!</v>
      </c>
      <c r="E41" s="5" t="e">
        <f t="shared" si="10"/>
        <v>#NUM!</v>
      </c>
      <c r="F41" s="5" t="e">
        <f t="shared" si="11"/>
        <v>#NUM!</v>
      </c>
      <c r="G41" s="6" t="e">
        <f t="shared" si="12"/>
        <v>#NUM!</v>
      </c>
      <c r="H41" s="7" t="e">
        <f t="shared" si="13"/>
        <v>#NUM!</v>
      </c>
    </row>
    <row r="42" spans="1:8" x14ac:dyDescent="0.2">
      <c r="A42" s="4">
        <v>30</v>
      </c>
      <c r="B42" s="5" t="e">
        <f t="shared" si="5"/>
        <v>#NUM!</v>
      </c>
      <c r="C42" s="24"/>
      <c r="D42" s="5" t="e">
        <f t="shared" si="9"/>
        <v>#NUM!</v>
      </c>
      <c r="E42" s="5" t="e">
        <f t="shared" si="10"/>
        <v>#NUM!</v>
      </c>
      <c r="F42" s="5" t="e">
        <f t="shared" si="11"/>
        <v>#NUM!</v>
      </c>
      <c r="G42" s="6" t="e">
        <f t="shared" si="12"/>
        <v>#NUM!</v>
      </c>
      <c r="H42" s="7" t="e">
        <f t="shared" si="13"/>
        <v>#NUM!</v>
      </c>
    </row>
    <row r="43" spans="1:8" x14ac:dyDescent="0.2">
      <c r="A43" s="4">
        <v>31</v>
      </c>
      <c r="B43" s="5" t="e">
        <f t="shared" si="5"/>
        <v>#NUM!</v>
      </c>
      <c r="C43" s="24"/>
      <c r="D43" s="5" t="e">
        <f t="shared" si="9"/>
        <v>#NUM!</v>
      </c>
      <c r="E43" s="5" t="e">
        <f t="shared" si="10"/>
        <v>#NUM!</v>
      </c>
      <c r="F43" s="5" t="e">
        <f t="shared" si="11"/>
        <v>#NUM!</v>
      </c>
      <c r="G43" s="6" t="e">
        <f t="shared" si="12"/>
        <v>#NUM!</v>
      </c>
      <c r="H43" s="7" t="e">
        <f t="shared" si="13"/>
        <v>#NUM!</v>
      </c>
    </row>
    <row r="44" spans="1:8" x14ac:dyDescent="0.2">
      <c r="A44" s="4">
        <v>32</v>
      </c>
      <c r="B44" s="5" t="e">
        <f t="shared" si="5"/>
        <v>#NUM!</v>
      </c>
      <c r="C44" s="24"/>
      <c r="D44" s="5" t="e">
        <f t="shared" si="9"/>
        <v>#NUM!</v>
      </c>
      <c r="E44" s="5" t="e">
        <f t="shared" si="10"/>
        <v>#NUM!</v>
      </c>
      <c r="F44" s="5" t="e">
        <f t="shared" si="11"/>
        <v>#NUM!</v>
      </c>
      <c r="G44" s="6" t="e">
        <f t="shared" si="12"/>
        <v>#NUM!</v>
      </c>
      <c r="H44" s="7" t="e">
        <f t="shared" si="13"/>
        <v>#NUM!</v>
      </c>
    </row>
    <row r="45" spans="1:8" x14ac:dyDescent="0.2">
      <c r="A45" s="4">
        <v>33</v>
      </c>
      <c r="B45" s="5" t="e">
        <f t="shared" si="5"/>
        <v>#NUM!</v>
      </c>
      <c r="C45" s="24"/>
      <c r="D45" s="5" t="e">
        <f t="shared" si="9"/>
        <v>#NUM!</v>
      </c>
      <c r="E45" s="5" t="e">
        <f t="shared" si="10"/>
        <v>#NUM!</v>
      </c>
      <c r="F45" s="5" t="e">
        <f t="shared" si="11"/>
        <v>#NUM!</v>
      </c>
      <c r="G45" s="6" t="e">
        <f t="shared" si="12"/>
        <v>#NUM!</v>
      </c>
      <c r="H45" s="7" t="e">
        <f t="shared" si="13"/>
        <v>#NUM!</v>
      </c>
    </row>
    <row r="46" spans="1:8" x14ac:dyDescent="0.2">
      <c r="A46" s="4">
        <v>34</v>
      </c>
      <c r="B46" s="5" t="e">
        <f t="shared" si="5"/>
        <v>#NUM!</v>
      </c>
      <c r="C46" s="24"/>
      <c r="D46" s="5" t="e">
        <f t="shared" si="9"/>
        <v>#NUM!</v>
      </c>
      <c r="E46" s="5" t="e">
        <f t="shared" si="10"/>
        <v>#NUM!</v>
      </c>
      <c r="F46" s="5" t="e">
        <f t="shared" si="11"/>
        <v>#NUM!</v>
      </c>
      <c r="G46" s="6" t="e">
        <f t="shared" si="12"/>
        <v>#NUM!</v>
      </c>
      <c r="H46" s="7" t="e">
        <f t="shared" si="13"/>
        <v>#NUM!</v>
      </c>
    </row>
    <row r="47" spans="1:8" x14ac:dyDescent="0.2">
      <c r="A47" s="4">
        <v>35</v>
      </c>
      <c r="B47" s="5" t="e">
        <f t="shared" si="5"/>
        <v>#NUM!</v>
      </c>
      <c r="C47" s="24"/>
      <c r="D47" s="5" t="e">
        <f t="shared" si="9"/>
        <v>#NUM!</v>
      </c>
      <c r="E47" s="5" t="e">
        <f t="shared" si="10"/>
        <v>#NUM!</v>
      </c>
      <c r="F47" s="5" t="e">
        <f t="shared" si="11"/>
        <v>#NUM!</v>
      </c>
      <c r="G47" s="6" t="e">
        <f t="shared" si="12"/>
        <v>#NUM!</v>
      </c>
      <c r="H47" s="7" t="e">
        <f t="shared" si="13"/>
        <v>#NUM!</v>
      </c>
    </row>
    <row r="48" spans="1:8" x14ac:dyDescent="0.2">
      <c r="A48" s="4">
        <v>36</v>
      </c>
      <c r="B48" s="5" t="e">
        <f t="shared" si="5"/>
        <v>#NUM!</v>
      </c>
      <c r="C48" s="24"/>
      <c r="D48" s="5" t="e">
        <f t="shared" si="9"/>
        <v>#NUM!</v>
      </c>
      <c r="E48" s="5" t="e">
        <f t="shared" si="10"/>
        <v>#NUM!</v>
      </c>
      <c r="F48" s="5" t="e">
        <f t="shared" si="11"/>
        <v>#NUM!</v>
      </c>
      <c r="G48" s="6" t="e">
        <f t="shared" si="12"/>
        <v>#NUM!</v>
      </c>
      <c r="H48" s="7" t="e">
        <f t="shared" si="13"/>
        <v>#NUM!</v>
      </c>
    </row>
    <row r="49" spans="1:8" x14ac:dyDescent="0.2">
      <c r="A49" s="4">
        <v>37</v>
      </c>
      <c r="B49" s="5" t="e">
        <f t="shared" si="5"/>
        <v>#NUM!</v>
      </c>
      <c r="C49" s="24"/>
      <c r="D49" s="5" t="e">
        <f t="shared" si="9"/>
        <v>#NUM!</v>
      </c>
      <c r="E49" s="5" t="e">
        <f t="shared" si="10"/>
        <v>#NUM!</v>
      </c>
      <c r="F49" s="5" t="e">
        <f t="shared" si="11"/>
        <v>#NUM!</v>
      </c>
      <c r="G49" s="6" t="e">
        <f t="shared" si="12"/>
        <v>#NUM!</v>
      </c>
      <c r="H49" s="7" t="e">
        <f t="shared" si="13"/>
        <v>#NUM!</v>
      </c>
    </row>
    <row r="50" spans="1:8" x14ac:dyDescent="0.2">
      <c r="A50" s="4">
        <v>38</v>
      </c>
      <c r="B50" s="5" t="e">
        <f t="shared" si="5"/>
        <v>#NUM!</v>
      </c>
      <c r="C50" s="24"/>
      <c r="D50" s="5" t="e">
        <f t="shared" si="9"/>
        <v>#NUM!</v>
      </c>
      <c r="E50" s="5" t="e">
        <f t="shared" si="10"/>
        <v>#NUM!</v>
      </c>
      <c r="F50" s="5" t="e">
        <f t="shared" si="11"/>
        <v>#NUM!</v>
      </c>
      <c r="G50" s="6" t="e">
        <f t="shared" si="12"/>
        <v>#NUM!</v>
      </c>
      <c r="H50" s="7" t="e">
        <f t="shared" si="13"/>
        <v>#NUM!</v>
      </c>
    </row>
    <row r="51" spans="1:8" x14ac:dyDescent="0.2">
      <c r="A51" s="4">
        <v>39</v>
      </c>
      <c r="B51" s="5" t="e">
        <f t="shared" si="5"/>
        <v>#NUM!</v>
      </c>
      <c r="C51" s="24"/>
      <c r="D51" s="5" t="e">
        <f t="shared" si="9"/>
        <v>#NUM!</v>
      </c>
      <c r="E51" s="5" t="e">
        <f t="shared" si="10"/>
        <v>#NUM!</v>
      </c>
      <c r="F51" s="5" t="e">
        <f t="shared" si="11"/>
        <v>#NUM!</v>
      </c>
      <c r="G51" s="6" t="e">
        <f t="shared" si="12"/>
        <v>#NUM!</v>
      </c>
      <c r="H51" s="7" t="e">
        <f t="shared" si="13"/>
        <v>#NUM!</v>
      </c>
    </row>
    <row r="52" spans="1:8" x14ac:dyDescent="0.2">
      <c r="A52" s="4">
        <v>40</v>
      </c>
      <c r="B52" s="5" t="e">
        <f t="shared" si="5"/>
        <v>#NUM!</v>
      </c>
      <c r="C52" s="24"/>
      <c r="D52" s="5" t="e">
        <f t="shared" si="9"/>
        <v>#NUM!</v>
      </c>
      <c r="E52" s="5" t="e">
        <f t="shared" si="10"/>
        <v>#NUM!</v>
      </c>
      <c r="F52" s="5" t="e">
        <f t="shared" si="11"/>
        <v>#NUM!</v>
      </c>
      <c r="G52" s="6" t="e">
        <f t="shared" si="12"/>
        <v>#NUM!</v>
      </c>
      <c r="H52" s="7" t="e">
        <f t="shared" si="13"/>
        <v>#NUM!</v>
      </c>
    </row>
    <row r="53" spans="1:8" x14ac:dyDescent="0.2">
      <c r="A53" s="4">
        <v>41</v>
      </c>
      <c r="B53" s="5" t="e">
        <f t="shared" si="5"/>
        <v>#NUM!</v>
      </c>
      <c r="C53" s="24"/>
      <c r="D53" s="5" t="e">
        <f t="shared" si="9"/>
        <v>#NUM!</v>
      </c>
      <c r="E53" s="5" t="e">
        <f t="shared" si="10"/>
        <v>#NUM!</v>
      </c>
      <c r="F53" s="5" t="e">
        <f t="shared" si="11"/>
        <v>#NUM!</v>
      </c>
      <c r="G53" s="6" t="e">
        <f t="shared" si="12"/>
        <v>#NUM!</v>
      </c>
      <c r="H53" s="7" t="e">
        <f t="shared" si="13"/>
        <v>#NUM!</v>
      </c>
    </row>
    <row r="54" spans="1:8" x14ac:dyDescent="0.2">
      <c r="A54" s="4">
        <v>42</v>
      </c>
      <c r="B54" s="5" t="e">
        <f t="shared" si="5"/>
        <v>#NUM!</v>
      </c>
      <c r="C54" s="24"/>
      <c r="D54" s="5" t="e">
        <f t="shared" si="9"/>
        <v>#NUM!</v>
      </c>
      <c r="E54" s="5" t="e">
        <f t="shared" si="10"/>
        <v>#NUM!</v>
      </c>
      <c r="F54" s="5" t="e">
        <f t="shared" si="11"/>
        <v>#NUM!</v>
      </c>
      <c r="G54" s="6" t="e">
        <f t="shared" si="12"/>
        <v>#NUM!</v>
      </c>
      <c r="H54" s="7" t="e">
        <f t="shared" si="13"/>
        <v>#NUM!</v>
      </c>
    </row>
    <row r="55" spans="1:8" x14ac:dyDescent="0.2">
      <c r="A55" s="4">
        <v>43</v>
      </c>
      <c r="B55" s="5" t="e">
        <f t="shared" si="5"/>
        <v>#NUM!</v>
      </c>
      <c r="C55" s="24"/>
      <c r="D55" s="5" t="e">
        <f t="shared" si="9"/>
        <v>#NUM!</v>
      </c>
      <c r="E55" s="5" t="e">
        <f t="shared" si="10"/>
        <v>#NUM!</v>
      </c>
      <c r="F55" s="5" t="e">
        <f t="shared" si="11"/>
        <v>#NUM!</v>
      </c>
      <c r="G55" s="6" t="e">
        <f t="shared" si="12"/>
        <v>#NUM!</v>
      </c>
      <c r="H55" s="7" t="e">
        <f t="shared" si="13"/>
        <v>#NUM!</v>
      </c>
    </row>
    <row r="56" spans="1:8" x14ac:dyDescent="0.2">
      <c r="A56" s="4">
        <v>44</v>
      </c>
      <c r="B56" s="5" t="e">
        <f t="shared" si="5"/>
        <v>#NUM!</v>
      </c>
      <c r="C56" s="24"/>
      <c r="D56" s="5" t="e">
        <f t="shared" si="9"/>
        <v>#NUM!</v>
      </c>
      <c r="E56" s="5" t="e">
        <f t="shared" si="10"/>
        <v>#NUM!</v>
      </c>
      <c r="F56" s="5" t="e">
        <f t="shared" si="11"/>
        <v>#NUM!</v>
      </c>
      <c r="G56" s="6" t="e">
        <f t="shared" si="12"/>
        <v>#NUM!</v>
      </c>
      <c r="H56" s="7" t="e">
        <f t="shared" si="13"/>
        <v>#NUM!</v>
      </c>
    </row>
    <row r="57" spans="1:8" x14ac:dyDescent="0.2">
      <c r="A57" s="4">
        <v>45</v>
      </c>
      <c r="B57" s="5" t="e">
        <f t="shared" si="5"/>
        <v>#NUM!</v>
      </c>
      <c r="C57" s="24"/>
      <c r="D57" s="5" t="e">
        <f t="shared" si="9"/>
        <v>#NUM!</v>
      </c>
      <c r="E57" s="5" t="e">
        <f t="shared" si="10"/>
        <v>#NUM!</v>
      </c>
      <c r="F57" s="5" t="e">
        <f t="shared" si="11"/>
        <v>#NUM!</v>
      </c>
      <c r="G57" s="6" t="e">
        <f t="shared" si="12"/>
        <v>#NUM!</v>
      </c>
      <c r="H57" s="7" t="e">
        <f t="shared" si="13"/>
        <v>#NUM!</v>
      </c>
    </row>
    <row r="58" spans="1:8" x14ac:dyDescent="0.2">
      <c r="A58" s="4">
        <v>46</v>
      </c>
      <c r="B58" s="5" t="e">
        <f t="shared" si="5"/>
        <v>#NUM!</v>
      </c>
      <c r="C58" s="24"/>
      <c r="D58" s="5" t="e">
        <f t="shared" si="9"/>
        <v>#NUM!</v>
      </c>
      <c r="E58" s="5" t="e">
        <f t="shared" si="10"/>
        <v>#NUM!</v>
      </c>
      <c r="F58" s="5" t="e">
        <f t="shared" si="11"/>
        <v>#NUM!</v>
      </c>
      <c r="G58" s="6" t="e">
        <f t="shared" si="12"/>
        <v>#NUM!</v>
      </c>
      <c r="H58" s="7" t="e">
        <f t="shared" si="13"/>
        <v>#NUM!</v>
      </c>
    </row>
    <row r="59" spans="1:8" x14ac:dyDescent="0.2">
      <c r="A59" s="4">
        <v>47</v>
      </c>
      <c r="B59" s="5" t="e">
        <f t="shared" si="5"/>
        <v>#NUM!</v>
      </c>
      <c r="C59" s="24"/>
      <c r="D59" s="5" t="e">
        <f t="shared" si="9"/>
        <v>#NUM!</v>
      </c>
      <c r="E59" s="5" t="e">
        <f t="shared" si="10"/>
        <v>#NUM!</v>
      </c>
      <c r="F59" s="5" t="e">
        <f t="shared" si="11"/>
        <v>#NUM!</v>
      </c>
      <c r="G59" s="6" t="e">
        <f t="shared" si="12"/>
        <v>#NUM!</v>
      </c>
      <c r="H59" s="7" t="e">
        <f t="shared" si="13"/>
        <v>#NUM!</v>
      </c>
    </row>
    <row r="60" spans="1:8" x14ac:dyDescent="0.2">
      <c r="A60" s="4">
        <v>48</v>
      </c>
      <c r="B60" s="5" t="e">
        <f t="shared" si="5"/>
        <v>#NUM!</v>
      </c>
      <c r="C60" s="24"/>
      <c r="D60" s="5" t="e">
        <f t="shared" si="9"/>
        <v>#NUM!</v>
      </c>
      <c r="E60" s="5" t="e">
        <f t="shared" si="10"/>
        <v>#NUM!</v>
      </c>
      <c r="F60" s="5" t="e">
        <f t="shared" si="11"/>
        <v>#NUM!</v>
      </c>
      <c r="G60" s="6" t="e">
        <f t="shared" si="12"/>
        <v>#NUM!</v>
      </c>
      <c r="H60" s="7" t="e">
        <f t="shared" si="13"/>
        <v>#NUM!</v>
      </c>
    </row>
    <row r="61" spans="1:8" x14ac:dyDescent="0.2">
      <c r="A61" s="4">
        <v>49</v>
      </c>
      <c r="B61" s="5" t="e">
        <f t="shared" si="5"/>
        <v>#NUM!</v>
      </c>
      <c r="C61" s="24"/>
      <c r="D61" s="5" t="e">
        <f t="shared" si="9"/>
        <v>#NUM!</v>
      </c>
      <c r="E61" s="5" t="e">
        <f t="shared" si="10"/>
        <v>#NUM!</v>
      </c>
      <c r="F61" s="5" t="e">
        <f t="shared" si="11"/>
        <v>#NUM!</v>
      </c>
      <c r="G61" s="6" t="e">
        <f t="shared" si="12"/>
        <v>#NUM!</v>
      </c>
      <c r="H61" s="7" t="e">
        <f t="shared" si="13"/>
        <v>#NUM!</v>
      </c>
    </row>
    <row r="62" spans="1:8" x14ac:dyDescent="0.2">
      <c r="A62" s="4">
        <v>50</v>
      </c>
      <c r="B62" s="5" t="e">
        <f t="shared" si="5"/>
        <v>#NUM!</v>
      </c>
      <c r="C62" s="24"/>
      <c r="D62" s="5" t="e">
        <f t="shared" si="9"/>
        <v>#NUM!</v>
      </c>
      <c r="E62" s="5" t="e">
        <f t="shared" si="10"/>
        <v>#NUM!</v>
      </c>
      <c r="F62" s="5" t="e">
        <f t="shared" si="11"/>
        <v>#NUM!</v>
      </c>
      <c r="G62" s="6" t="e">
        <f t="shared" si="12"/>
        <v>#NUM!</v>
      </c>
      <c r="H62" s="7" t="e">
        <f t="shared" si="13"/>
        <v>#NUM!</v>
      </c>
    </row>
    <row r="63" spans="1:8" x14ac:dyDescent="0.2">
      <c r="A63" s="4">
        <v>51</v>
      </c>
      <c r="B63" s="5" t="e">
        <f t="shared" si="5"/>
        <v>#NUM!</v>
      </c>
      <c r="C63" s="24"/>
      <c r="D63" s="5" t="e">
        <f t="shared" si="9"/>
        <v>#NUM!</v>
      </c>
      <c r="E63" s="5" t="e">
        <f t="shared" si="10"/>
        <v>#NUM!</v>
      </c>
      <c r="F63" s="5" t="e">
        <f t="shared" si="11"/>
        <v>#NUM!</v>
      </c>
      <c r="G63" s="6" t="e">
        <f t="shared" si="12"/>
        <v>#NUM!</v>
      </c>
      <c r="H63" s="7" t="e">
        <f t="shared" si="13"/>
        <v>#NUM!</v>
      </c>
    </row>
    <row r="64" spans="1:8" x14ac:dyDescent="0.2">
      <c r="A64" s="4">
        <v>52</v>
      </c>
      <c r="B64" s="5" t="e">
        <f t="shared" si="5"/>
        <v>#NUM!</v>
      </c>
      <c r="C64" s="24"/>
      <c r="D64" s="5" t="e">
        <f t="shared" si="9"/>
        <v>#NUM!</v>
      </c>
      <c r="E64" s="5" t="e">
        <f t="shared" si="10"/>
        <v>#NUM!</v>
      </c>
      <c r="F64" s="5" t="e">
        <f t="shared" si="11"/>
        <v>#NUM!</v>
      </c>
      <c r="G64" s="6" t="e">
        <f t="shared" si="12"/>
        <v>#NUM!</v>
      </c>
      <c r="H64" s="7" t="e">
        <f t="shared" si="13"/>
        <v>#NUM!</v>
      </c>
    </row>
    <row r="65" spans="1:8" x14ac:dyDescent="0.2">
      <c r="A65" s="4">
        <v>53</v>
      </c>
      <c r="B65" s="5" t="e">
        <f t="shared" si="5"/>
        <v>#NUM!</v>
      </c>
      <c r="C65" s="24"/>
      <c r="D65" s="5" t="e">
        <f t="shared" si="9"/>
        <v>#NUM!</v>
      </c>
      <c r="E65" s="5" t="e">
        <f t="shared" si="10"/>
        <v>#NUM!</v>
      </c>
      <c r="F65" s="5" t="e">
        <f t="shared" si="11"/>
        <v>#NUM!</v>
      </c>
      <c r="G65" s="6" t="e">
        <f t="shared" si="12"/>
        <v>#NUM!</v>
      </c>
      <c r="H65" s="7" t="e">
        <f t="shared" si="13"/>
        <v>#NUM!</v>
      </c>
    </row>
    <row r="66" spans="1:8" x14ac:dyDescent="0.2">
      <c r="A66" s="4">
        <v>54</v>
      </c>
      <c r="B66" s="5" t="e">
        <f t="shared" si="5"/>
        <v>#NUM!</v>
      </c>
      <c r="C66" s="24"/>
      <c r="D66" s="5" t="e">
        <f t="shared" si="9"/>
        <v>#NUM!</v>
      </c>
      <c r="E66" s="5" t="e">
        <f t="shared" si="10"/>
        <v>#NUM!</v>
      </c>
      <c r="F66" s="5" t="e">
        <f t="shared" si="11"/>
        <v>#NUM!</v>
      </c>
      <c r="G66" s="6" t="e">
        <f t="shared" si="12"/>
        <v>#NUM!</v>
      </c>
      <c r="H66" s="7" t="e">
        <f t="shared" si="13"/>
        <v>#NUM!</v>
      </c>
    </row>
    <row r="67" spans="1:8" x14ac:dyDescent="0.2">
      <c r="A67" s="4">
        <v>55</v>
      </c>
      <c r="B67" s="5" t="e">
        <f t="shared" si="5"/>
        <v>#NUM!</v>
      </c>
      <c r="C67" s="24"/>
      <c r="D67" s="5" t="e">
        <f t="shared" si="9"/>
        <v>#NUM!</v>
      </c>
      <c r="E67" s="5" t="e">
        <f t="shared" si="10"/>
        <v>#NUM!</v>
      </c>
      <c r="F67" s="5" t="e">
        <f t="shared" si="11"/>
        <v>#NUM!</v>
      </c>
      <c r="G67" s="6" t="e">
        <f t="shared" si="12"/>
        <v>#NUM!</v>
      </c>
      <c r="H67" s="7" t="e">
        <f t="shared" si="13"/>
        <v>#NUM!</v>
      </c>
    </row>
    <row r="68" spans="1:8" x14ac:dyDescent="0.2">
      <c r="A68" s="4">
        <v>56</v>
      </c>
      <c r="B68" s="5" t="e">
        <f t="shared" si="5"/>
        <v>#NUM!</v>
      </c>
      <c r="C68" s="24"/>
      <c r="D68" s="5" t="e">
        <f t="shared" si="9"/>
        <v>#NUM!</v>
      </c>
      <c r="E68" s="5" t="e">
        <f t="shared" si="10"/>
        <v>#NUM!</v>
      </c>
      <c r="F68" s="5" t="e">
        <f t="shared" si="11"/>
        <v>#NUM!</v>
      </c>
      <c r="G68" s="6" t="e">
        <f t="shared" si="12"/>
        <v>#NUM!</v>
      </c>
      <c r="H68" s="7" t="e">
        <f t="shared" si="13"/>
        <v>#NUM!</v>
      </c>
    </row>
    <row r="69" spans="1:8" x14ac:dyDescent="0.2">
      <c r="A69" s="4">
        <v>57</v>
      </c>
      <c r="B69" s="5" t="e">
        <f t="shared" si="5"/>
        <v>#NUM!</v>
      </c>
      <c r="C69" s="24"/>
      <c r="D69" s="5" t="e">
        <f t="shared" si="9"/>
        <v>#NUM!</v>
      </c>
      <c r="E69" s="5" t="e">
        <f t="shared" si="10"/>
        <v>#NUM!</v>
      </c>
      <c r="F69" s="5" t="e">
        <f t="shared" si="11"/>
        <v>#NUM!</v>
      </c>
      <c r="G69" s="6" t="e">
        <f t="shared" si="12"/>
        <v>#NUM!</v>
      </c>
      <c r="H69" s="7" t="e">
        <f t="shared" si="13"/>
        <v>#NUM!</v>
      </c>
    </row>
    <row r="70" spans="1:8" x14ac:dyDescent="0.2">
      <c r="A70" s="4">
        <v>58</v>
      </c>
      <c r="B70" s="5" t="e">
        <f t="shared" si="5"/>
        <v>#NUM!</v>
      </c>
      <c r="C70" s="24"/>
      <c r="D70" s="5" t="e">
        <f t="shared" si="9"/>
        <v>#NUM!</v>
      </c>
      <c r="E70" s="5" t="e">
        <f t="shared" si="10"/>
        <v>#NUM!</v>
      </c>
      <c r="F70" s="5" t="e">
        <f t="shared" si="11"/>
        <v>#NUM!</v>
      </c>
      <c r="G70" s="6" t="e">
        <f t="shared" si="12"/>
        <v>#NUM!</v>
      </c>
      <c r="H70" s="7" t="e">
        <f t="shared" si="13"/>
        <v>#NUM!</v>
      </c>
    </row>
    <row r="71" spans="1:8" x14ac:dyDescent="0.2">
      <c r="A71" s="4">
        <v>59</v>
      </c>
      <c r="B71" s="5" t="e">
        <f t="shared" si="5"/>
        <v>#NUM!</v>
      </c>
      <c r="C71" s="24"/>
      <c r="D71" s="5" t="e">
        <f t="shared" si="9"/>
        <v>#NUM!</v>
      </c>
      <c r="E71" s="5" t="e">
        <f t="shared" si="10"/>
        <v>#NUM!</v>
      </c>
      <c r="F71" s="5" t="e">
        <f t="shared" si="11"/>
        <v>#NUM!</v>
      </c>
      <c r="G71" s="6" t="e">
        <f t="shared" si="12"/>
        <v>#NUM!</v>
      </c>
      <c r="H71" s="7" t="e">
        <f t="shared" si="13"/>
        <v>#NUM!</v>
      </c>
    </row>
    <row r="72" spans="1:8" x14ac:dyDescent="0.2">
      <c r="A72" s="4">
        <v>60</v>
      </c>
      <c r="B72" s="5" t="e">
        <f t="shared" si="5"/>
        <v>#NUM!</v>
      </c>
      <c r="C72" s="24"/>
      <c r="D72" s="5" t="e">
        <f t="shared" si="9"/>
        <v>#NUM!</v>
      </c>
      <c r="E72" s="5" t="e">
        <f t="shared" si="10"/>
        <v>#NUM!</v>
      </c>
      <c r="F72" s="5" t="e">
        <f t="shared" si="11"/>
        <v>#NUM!</v>
      </c>
      <c r="G72" s="6" t="e">
        <f t="shared" si="12"/>
        <v>#NUM!</v>
      </c>
      <c r="H72" s="7" t="e">
        <f t="shared" si="13"/>
        <v>#NUM!</v>
      </c>
    </row>
  </sheetData>
  <sheetProtection algorithmName="SHA-512" hashValue="Tir2H9EpfNWpD1Cu+BjGYmhINNpUQ4iFefPy1pu4gPnwbBr/cIoOpqtqPBynqV1FQtGhjmJuLwz6cagAqr6Xig==" saltValue="iAAwk2yKFiRBfkadkELiFg==" spinCount="100000" sheet="1" objects="1" scenarios="1" selectLockedCells="1"/>
  <mergeCells count="1">
    <mergeCell ref="B5:C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Jhon Martinez</cp:lastModifiedBy>
  <dcterms:created xsi:type="dcterms:W3CDTF">2016-08-22T15:10:43Z</dcterms:created>
  <dcterms:modified xsi:type="dcterms:W3CDTF">2026-02-10T20:22:22Z</dcterms:modified>
</cp:coreProperties>
</file>